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020" activeTab="0"/>
  </bookViews>
  <sheets>
    <sheet name="Диаграмма объемов" sheetId="4" r:id="rId1"/>
    <sheet name="Диаграмма загруженности" sheetId="3" r:id="rId2"/>
    <sheet name="Диаграмма Гантта" sheetId="2" r:id="rId3"/>
  </sheets>
  <externalReferences>
    <externalReference r:id="rId6"/>
    <externalReference r:id="rId7"/>
    <externalReference r:id="rId8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<sst xmlns="http://schemas.openxmlformats.org/spreadsheetml/2006/main" count="37" uniqueCount="36">
  <si>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Название задачи</t>
  </si>
  <si>
    <t>Дата начала</t>
  </si>
  <si>
    <t>Дата окончания</t>
  </si>
  <si>
    <t>Длительность</t>
  </si>
  <si>
    <t>Сбор доп.информации о проекте</t>
  </si>
  <si>
    <t>Оценка технич. возможностей</t>
  </si>
  <si>
    <t>Написание техзадания</t>
  </si>
  <si>
    <t>Защита техзадания</t>
  </si>
  <si>
    <t>Внесение правок</t>
  </si>
  <si>
    <t>Контрольное согласование</t>
  </si>
  <si>
    <t>Разработка инструмента</t>
  </si>
  <si>
    <t>Синхронизация и миграция НСИ</t>
  </si>
  <si>
    <t>Тестирование, доработки, правки</t>
  </si>
  <si>
    <t>Полная мощность</t>
  </si>
  <si>
    <t>Текущая загрузка</t>
  </si>
  <si>
    <t>Допустимая загрузка</t>
  </si>
  <si>
    <t>Перегрузка линии</t>
  </si>
  <si>
    <t>Фактическая загрузка</t>
  </si>
  <si>
    <t>Производственная
 линия №1</t>
  </si>
  <si>
    <t>Производственная
 линия №2</t>
  </si>
  <si>
    <t>Производственная
 линия №3</t>
  </si>
  <si>
    <t>Месяц</t>
  </si>
  <si>
    <t>Точность прогнозирования</t>
  </si>
  <si>
    <t>Объем продаж, тн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</si>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</sst>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5"/>
      <color theme="1" tint="0.35"/>
      <name val="Calibri"/>
      <family val="2"/>
    </font>
    <font>
      <b/>
      <sz val="9"/>
      <color theme="1" tint="0.25"/>
      <name val="Calibri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1" xfId="20" applyFont="1" applyBorder="1" applyAlignment="1">
      <alignment horizontal="center" vertical="center"/>
    </xf>
    <xf numFmtId="9" fontId="0" fillId="0" borderId="1" xfId="2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9" fontId="0" fillId="0" borderId="0" xfId="0" applyNumberFormat="1"/>
    <xf numFmtId="0" fontId="2" fillId="0" borderId="1" xfId="0" applyFont="1" applyBorder="1"/>
    <xf numFmtId="9" fontId="0" fillId="0" borderId="1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Calibri"/>
                <a:ea typeface="Calibri"/>
                <a:cs typeface="Calibri"/>
              </a:rPr>
              <a:t>Динамика</a:t>
            </a:r>
            <a:r>
              <a:rPr lang="en-US" cap="none" sz="1500" b="1" i="0" u="none" baseline="0">
                <a:latin typeface="Calibri"/>
                <a:ea typeface="Calibri"/>
                <a:cs typeface="Calibri"/>
              </a:rPr>
              <a:t> объемов и точности прогнозирования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'Диаграмма объемов'!$C$1</c:f>
              <c:strCache>
                <c:ptCount val="1"/>
                <c:pt idx="0">
                  <c:v>Объем продаж, тн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объемов'!$A$2:$A$14</c:f>
              <c:strCache/>
            </c:strRef>
          </c:cat>
          <c:val>
            <c:numRef>
              <c:f>'Диаграмма объемов'!$C$2:$C$14</c:f>
              <c:numCache/>
            </c:numRef>
          </c:val>
        </c:ser>
        <c:gapWidth val="79"/>
        <c:axId val="57104411"/>
        <c:axId val="44177652"/>
      </c:barChart>
      <c:lineChart>
        <c:grouping val="standard"/>
        <c:varyColors val="0"/>
        <c:ser>
          <c:idx val="0"/>
          <c:order val="1"/>
          <c:tx>
            <c:strRef>
              <c:f>'Диаграмма объемов'!$B$1</c:f>
              <c:strCache>
                <c:ptCount val="1"/>
                <c:pt idx="0">
                  <c:v>Точность прогнозирования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lg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'Диаграмма объемов'!$A$2:$A$14</c:f>
              <c:strCache/>
            </c:strRef>
          </c:cat>
          <c:val>
            <c:numRef>
              <c:f>'Диаграмма объемов'!$B$2:$B$14</c:f>
              <c:numCache/>
            </c:numRef>
          </c:val>
          <c:smooth val="0"/>
        </c:ser>
        <c:marker val="1"/>
        <c:axId val="62054549"/>
        <c:axId val="21620030"/>
      </c:line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177652"/>
        <c:crosses val="autoZero"/>
        <c:auto val="1"/>
        <c:lblOffset val="100"/>
        <c:noMultiLvlLbl val="0"/>
      </c:catAx>
      <c:valAx>
        <c:axId val="44177652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104411"/>
        <c:crosses val="autoZero"/>
        <c:crossBetween val="between"/>
        <c:dispUnits/>
      </c:valAx>
      <c:catAx>
        <c:axId val="62054549"/>
        <c:scaling>
          <c:orientation val="minMax"/>
        </c:scaling>
        <c:axPos val="b"/>
        <c:delete val="1"/>
        <c:majorTickMark val="out"/>
        <c:minorTickMark val="none"/>
        <c:tickLblPos val="nextTo"/>
        <c:crossAx val="21620030"/>
        <c:crosses val="autoZero"/>
        <c:auto val="1"/>
        <c:lblOffset val="100"/>
        <c:noMultiLvlLbl val="0"/>
      </c:catAx>
      <c:valAx>
        <c:axId val="21620030"/>
        <c:scaling>
          <c:orientation val="minMax"/>
          <c:max val="1"/>
          <c:min val="0.5"/>
        </c:scaling>
        <c:axPos val="l"/>
        <c:delete val="0"/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054549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'Диаграмма загруженности'!$C$1</c:f>
              <c:strCache>
                <c:ptCount val="1"/>
                <c:pt idx="0">
                  <c:v>Текущая загрузка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загруженности'!$A$2:$A$4</c:f>
              <c:strCache/>
            </c:strRef>
          </c:cat>
          <c:val>
            <c:numRef>
              <c:f>'Диаграмма загруженности'!$C$2:$C$4</c:f>
              <c:numCache/>
            </c:numRef>
          </c:val>
        </c:ser>
        <c:ser>
          <c:idx val="0"/>
          <c:order val="1"/>
          <c:tx>
            <c:strRef>
              <c:f>'Диаграмма загруженности'!$B$1</c:f>
              <c:strCache>
                <c:ptCount val="1"/>
                <c:pt idx="0">
                  <c:v>Полная мощность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'Диаграмма загруженности'!$A$2:$A$4</c:f>
              <c:strCache/>
            </c:strRef>
          </c:cat>
          <c:val>
            <c:numRef>
              <c:f>'Диаграмма загруженности'!$B$2:$B$4</c:f>
              <c:numCache/>
            </c:numRef>
          </c:val>
        </c:ser>
        <c:ser>
          <c:idx val="2"/>
          <c:order val="2"/>
          <c:tx>
            <c:strRef>
              <c:f>'Диаграмма загруженности'!$D$1</c:f>
              <c:strCache>
                <c:ptCount val="1"/>
                <c:pt idx="0">
                  <c:v>Допустимая загрузка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загруженности'!$A$2:$A$4</c:f>
              <c:strCache/>
            </c:strRef>
          </c:cat>
          <c:val>
            <c:numRef>
              <c:f>'Диаграмма загруженности'!$D$2:$D$4</c:f>
              <c:numCache/>
            </c:numRef>
          </c:val>
        </c:ser>
        <c:ser>
          <c:idx val="3"/>
          <c:order val="3"/>
          <c:tx>
            <c:strRef>
              <c:f>'Диаграмма загруженности'!$E$1</c:f>
              <c:strCache>
                <c:ptCount val="1"/>
                <c:pt idx="0">
                  <c:v>Перегрузка линии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'Диаграмма загруженности'!$A$2:$A$4</c:f>
              <c:strCache/>
            </c:strRef>
          </c:cat>
          <c:val>
            <c:numRef>
              <c:f>'Диаграмма загруженности'!$E$2:$E$4</c:f>
              <c:numCache/>
            </c:numRef>
          </c:val>
        </c:ser>
        <c:ser>
          <c:idx val="4"/>
          <c:order val="4"/>
          <c:tx>
            <c:strRef>
              <c:f>'Диаграмма загруженности'!$F$1</c:f>
              <c:strCache>
                <c:ptCount val="1"/>
                <c:pt idx="0">
                  <c:v>Фактическая загрузка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'Диаграмма загруженности'!$A$2:$A$4</c:f>
              <c:strCache/>
            </c:strRef>
          </c:cat>
          <c:val>
            <c:numRef>
              <c:f>'Диаграмма загруженности'!$F$2:$F$4</c:f>
              <c:numCache/>
            </c:numRef>
          </c:val>
        </c:ser>
        <c:overlap val="100"/>
        <c:gapWidth val="60"/>
        <c:axId val="60362543"/>
        <c:axId val="6391976"/>
      </c:barChart>
      <c:catAx>
        <c:axId val="603625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91976"/>
        <c:crosses val="autoZero"/>
        <c:auto val="1"/>
        <c:lblOffset val="100"/>
        <c:noMultiLvlLbl val="0"/>
      </c:catAx>
      <c:valAx>
        <c:axId val="6391976"/>
        <c:scaling>
          <c:orientation val="minMax"/>
          <c:max val="1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36254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>
          <a:lumMod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'Диаграмма Гантта'!$B$1</c:f>
              <c:strCache>
                <c:ptCount val="1"/>
                <c:pt idx="0">
                  <c:v>Дата начала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'Диаграмма Гантта'!$A$2:$A$10</c:f>
              <c:strCache/>
            </c:strRef>
          </c:cat>
          <c:val>
            <c:numRef>
              <c:f>'Диаграмма Гантта'!$B$2:$B$10</c:f>
              <c:numCache/>
            </c:numRef>
          </c:val>
        </c:ser>
        <c:ser>
          <c:idx val="1"/>
          <c:order val="1"/>
          <c:tx>
            <c:strRef>
              <c:f>'Диаграмма Гантта'!$D$1</c:f>
              <c:strCache>
                <c:ptCount val="1"/>
                <c:pt idx="0">
                  <c:v>Длительность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Гантта'!$A$2:$A$10</c:f>
              <c:strCache/>
            </c:strRef>
          </c:cat>
          <c:val>
            <c:numRef>
              <c:f>'Диаграмма Гантта'!$D$2:$D$10</c:f>
              <c:numCache/>
            </c:numRef>
          </c:val>
        </c:ser>
        <c:overlap val="100"/>
        <c:gapWidth val="0"/>
        <c:axId val="57527785"/>
        <c:axId val="47988018"/>
      </c:barChart>
      <c:catAx>
        <c:axId val="57527785"/>
        <c:scaling>
          <c:orientation val="maxMin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988018"/>
        <c:crosses val="autoZero"/>
        <c:auto val="1"/>
        <c:lblOffset val="100"/>
        <c:noMultiLvlLbl val="0"/>
      </c:catAx>
      <c:valAx>
        <c:axId val="47988018"/>
        <c:scaling>
          <c:orientation val="minMax"/>
          <c:max val="44011"/>
          <c:min val="43831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m/d/yyyy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527785"/>
        <c:crosses val="autoZero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180975</xdr:rowOff>
    </xdr:from>
    <xdr:to>
      <xdr:col>17</xdr:col>
      <xdr:colOff>352425</xdr:colOff>
      <xdr:row>26</xdr:row>
      <xdr:rowOff>133350</xdr:rowOff>
    </xdr:to>
    <xdr:graphicFrame macro="">
      <xdr:nvGraphicFramePr>
        <xdr:cNvPr id="2" name="Диаграмма 1"/>
        <xdr:cNvGraphicFramePr/>
      </xdr:nvGraphicFramePr>
      <xdr:xfrm>
        <a:off x="2714625" y="180975"/>
        <a:ext cx="86487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142875</xdr:rowOff>
    </xdr:from>
    <xdr:to>
      <xdr:col>5</xdr:col>
      <xdr:colOff>514350</xdr:colOff>
      <xdr:row>22</xdr:row>
      <xdr:rowOff>19050</xdr:rowOff>
    </xdr:to>
    <xdr:graphicFrame macro="">
      <xdr:nvGraphicFramePr>
        <xdr:cNvPr id="2" name="Диаграмма 1"/>
        <xdr:cNvGraphicFramePr/>
      </xdr:nvGraphicFramePr>
      <xdr:xfrm>
        <a:off x="266700" y="1666875"/>
        <a:ext cx="82772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</xdr:row>
      <xdr:rowOff>114300</xdr:rowOff>
    </xdr:from>
    <xdr:to>
      <xdr:col>8</xdr:col>
      <xdr:colOff>723900</xdr:colOff>
      <xdr:row>32</xdr:row>
      <xdr:rowOff>19050</xdr:rowOff>
    </xdr:to>
    <xdr:graphicFrame macro="">
      <xdr:nvGraphicFramePr>
        <xdr:cNvPr id="2" name="Диаграмма 1"/>
        <xdr:cNvGraphicFramePr/>
      </xdr:nvGraphicFramePr>
      <xdr:xfrm>
        <a:off x="104775" y="2019300"/>
        <a:ext cx="99631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72;&#1075;&#1088;&#1072;&#1084;&#1084;&#1072;%20&#1043;&#1072;&#1085;&#1090;&#1090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72;&#1075;&#1088;&#1072;&#1084;&#1084;&#1072;%20&#1079;&#1072;&#1075;&#1088;&#1091;&#1078;&#1077;&#1085;&#1085;&#1086;&#1089;&#1090;&#1080;%20&#1083;&#1080;&#1085;&#1080;&#108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5;&#1072;&#1084;&#1080;&#1082;&#1072;%20&#1090;&#1086;&#1095;&#1085;&#1086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">
          <cell r="B1" t="str">
            <v>Дата начала</v>
          </cell>
          <cell r="D1" t="str">
            <v>Длительность</v>
          </cell>
        </row>
        <row r="2">
          <cell r="A2" t="str">
            <v>Сбор доп.информации о проекте</v>
          </cell>
          <cell r="B2">
            <v>43831</v>
          </cell>
          <cell r="D2">
            <v>15</v>
          </cell>
        </row>
        <row r="3">
          <cell r="A3" t="str">
            <v>Оценка технич. возможностей</v>
          </cell>
          <cell r="B3">
            <v>43846</v>
          </cell>
          <cell r="D3">
            <v>15</v>
          </cell>
        </row>
        <row r="4">
          <cell r="A4" t="str">
            <v>Написание техзадания</v>
          </cell>
          <cell r="B4">
            <v>43861</v>
          </cell>
          <cell r="D4">
            <v>30</v>
          </cell>
        </row>
        <row r="5">
          <cell r="A5" t="str">
            <v>Защита техзадания</v>
          </cell>
          <cell r="B5">
            <v>43891</v>
          </cell>
          <cell r="D5">
            <v>15</v>
          </cell>
        </row>
        <row r="6">
          <cell r="A6" t="str">
            <v>Внесение правок</v>
          </cell>
          <cell r="B6">
            <v>43906</v>
          </cell>
          <cell r="D6">
            <v>30</v>
          </cell>
        </row>
        <row r="7">
          <cell r="A7" t="str">
            <v>Контрольное согласование</v>
          </cell>
          <cell r="B7">
            <v>43936</v>
          </cell>
          <cell r="D7">
            <v>15</v>
          </cell>
        </row>
        <row r="8">
          <cell r="A8" t="str">
            <v>Разработка инструмента</v>
          </cell>
          <cell r="B8">
            <v>43951</v>
          </cell>
          <cell r="D8">
            <v>30</v>
          </cell>
        </row>
        <row r="9">
          <cell r="A9" t="str">
            <v>Синхронизация и миграция НСИ</v>
          </cell>
          <cell r="B9">
            <v>43981</v>
          </cell>
          <cell r="D9">
            <v>15</v>
          </cell>
        </row>
        <row r="10">
          <cell r="A10" t="str">
            <v>Тестирование, доработки, правки</v>
          </cell>
          <cell r="B10">
            <v>43996</v>
          </cell>
          <cell r="D10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Лист1"/>
      <sheetName val="Schedule (2)"/>
      <sheetName val="Schedule (3)"/>
    </sheetNames>
    <sheetDataSet>
      <sheetData sheetId="0">
        <row r="2">
          <cell r="D2" t="str">
            <v>Полная мощность</v>
          </cell>
          <cell r="E2" t="str">
            <v>Текущая загрузка</v>
          </cell>
          <cell r="F2" t="str">
            <v>Допустимая загрузка</v>
          </cell>
          <cell r="G2" t="str">
            <v>Перегрузка линии</v>
          </cell>
          <cell r="H2" t="str">
            <v>Фактическая загрузка</v>
          </cell>
        </row>
        <row r="3">
          <cell r="C3" t="str">
            <v>Производственная
 линия №1</v>
          </cell>
          <cell r="D3">
            <v>1</v>
          </cell>
          <cell r="E3">
            <v>0.7</v>
          </cell>
          <cell r="F3">
            <v>0.8</v>
          </cell>
          <cell r="G3">
            <v>0</v>
          </cell>
          <cell r="H3">
            <v>0.7</v>
          </cell>
        </row>
        <row r="4">
          <cell r="C4" t="str">
            <v>Производственная
 линия №2</v>
          </cell>
          <cell r="D4">
            <v>1</v>
          </cell>
          <cell r="E4">
            <v>0.3</v>
          </cell>
          <cell r="F4">
            <v>0.85</v>
          </cell>
          <cell r="G4">
            <v>0</v>
          </cell>
          <cell r="H4">
            <v>0.3</v>
          </cell>
        </row>
        <row r="5">
          <cell r="C5" t="str">
            <v>Производственная
 линия №3</v>
          </cell>
          <cell r="D5">
            <v>1</v>
          </cell>
          <cell r="E5">
            <v>0.95</v>
          </cell>
          <cell r="F5">
            <v>0.85</v>
          </cell>
          <cell r="G5">
            <v>0.95</v>
          </cell>
          <cell r="H5">
            <v>0.85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">
          <cell r="B1" t="str">
            <v>Точность прогнозирования</v>
          </cell>
          <cell r="C1" t="str">
            <v>Объем продаж, тн</v>
          </cell>
        </row>
        <row r="2">
          <cell r="A2" t="str">
            <v>Январь</v>
          </cell>
          <cell r="B2">
            <v>0.71</v>
          </cell>
          <cell r="C2">
            <v>3076</v>
          </cell>
        </row>
        <row r="3">
          <cell r="A3" t="str">
            <v>Февраль</v>
          </cell>
          <cell r="B3">
            <v>0.77</v>
          </cell>
          <cell r="C3">
            <v>2903</v>
          </cell>
        </row>
        <row r="4">
          <cell r="A4" t="str">
            <v>Март</v>
          </cell>
          <cell r="B4">
            <v>0.72</v>
          </cell>
          <cell r="C4">
            <v>3107</v>
          </cell>
        </row>
        <row r="5">
          <cell r="A5" t="str">
            <v>Апрель</v>
          </cell>
          <cell r="B5">
            <v>0.81</v>
          </cell>
          <cell r="C5">
            <v>3233</v>
          </cell>
        </row>
        <row r="6">
          <cell r="A6" t="str">
            <v>Май</v>
          </cell>
          <cell r="B6">
            <v>0.84</v>
          </cell>
          <cell r="C6">
            <v>3222</v>
          </cell>
        </row>
        <row r="7">
          <cell r="A7" t="str">
            <v>Июнь</v>
          </cell>
          <cell r="B7">
            <v>0.71</v>
          </cell>
          <cell r="C7">
            <v>2754</v>
          </cell>
        </row>
        <row r="8">
          <cell r="A8" t="str">
            <v>Июль</v>
          </cell>
          <cell r="B8">
            <v>0.82</v>
          </cell>
          <cell r="C8">
            <v>2999</v>
          </cell>
        </row>
        <row r="9">
          <cell r="A9" t="str">
            <v>Август</v>
          </cell>
          <cell r="B9">
            <v>0.78</v>
          </cell>
          <cell r="C9">
            <v>3187</v>
          </cell>
        </row>
        <row r="10">
          <cell r="A10" t="str">
            <v>Сентябрь</v>
          </cell>
          <cell r="B10">
            <v>0.79</v>
          </cell>
          <cell r="C10">
            <v>3121</v>
          </cell>
        </row>
        <row r="11">
          <cell r="A11" t="str">
            <v>Октябрь</v>
          </cell>
          <cell r="B11">
            <v>0.79</v>
          </cell>
          <cell r="C11">
            <v>3258</v>
          </cell>
        </row>
        <row r="12">
          <cell r="A12" t="str">
            <v>Ноябрь</v>
          </cell>
          <cell r="B12">
            <v>0.83</v>
          </cell>
          <cell r="C12">
            <v>3582</v>
          </cell>
        </row>
        <row r="13">
          <cell r="A13" t="str">
            <v>Декабрь</v>
          </cell>
          <cell r="B13">
            <v>0.85</v>
          </cell>
          <cell r="C13">
            <v>3538</v>
          </cell>
        </row>
        <row r="14">
          <cell r="A14" t="str">
            <v>Январь</v>
          </cell>
          <cell r="B14">
            <v>0.78</v>
          </cell>
          <cell r="C14">
            <v>3063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4"/>
  <sheetViews>
    <sheetView showGridLines="0" tabSelected="1" workbookViewId="0" topLeftCell="A1">
      <selection activeCell="C17" sqref="C17"/>
    </sheetView>
  </sheetViews>
  <sheetFormatPr defaultColWidth="9.140625" defaultRowHeight="15"/>
  <cols>
    <col min="1" max="1" width="9.57421875" style="0" bestFit="1" customWidth="1"/>
    <col min="3" max="3" width="18.421875" style="0" bestFit="1" customWidth="1"/>
  </cols>
  <sheetData>
    <row r="1" spans="1:3" ht="15">
      <c r="A1" s="12" t="s">
        <v>21</v>
      </c>
      <c r="B1" s="12" t="s">
        <v>22</v>
      </c>
      <c r="C1" s="12" t="s">
        <v>23</v>
      </c>
    </row>
    <row r="2" spans="1:7" ht="15">
      <c r="A2" s="2" t="s">
        <v>24</v>
      </c>
      <c r="B2" s="13">
        <v>0.71</v>
      </c>
      <c r="C2" s="2">
        <v>3076</v>
      </c>
      <c r="G2" s="11"/>
    </row>
    <row r="3" spans="1:3" ht="15">
      <c r="A3" s="2" t="s">
        <v>25</v>
      </c>
      <c r="B3" s="13">
        <v>0.77</v>
      </c>
      <c r="C3" s="2">
        <v>2903</v>
      </c>
    </row>
    <row r="4" spans="1:3" ht="15">
      <c r="A4" s="2" t="s">
        <v>26</v>
      </c>
      <c r="B4" s="13">
        <v>0.72</v>
      </c>
      <c r="C4" s="2">
        <v>3107</v>
      </c>
    </row>
    <row r="5" spans="1:3" ht="15">
      <c r="A5" s="2" t="s">
        <v>27</v>
      </c>
      <c r="B5" s="13">
        <v>0.81</v>
      </c>
      <c r="C5" s="2">
        <v>3233</v>
      </c>
    </row>
    <row r="6" spans="1:3" ht="15">
      <c r="A6" s="2" t="s">
        <v>28</v>
      </c>
      <c r="B6" s="13">
        <v>0.84</v>
      </c>
      <c r="C6" s="2">
        <v>3222</v>
      </c>
    </row>
    <row r="7" spans="1:3" ht="15">
      <c r="A7" s="2" t="s">
        <v>29</v>
      </c>
      <c r="B7" s="13">
        <v>0.71</v>
      </c>
      <c r="C7" s="2">
        <v>2754</v>
      </c>
    </row>
    <row r="8" spans="1:3" ht="15">
      <c r="A8" s="2" t="s">
        <v>30</v>
      </c>
      <c r="B8" s="13">
        <v>0.82</v>
      </c>
      <c r="C8" s="2">
        <v>2999</v>
      </c>
    </row>
    <row r="9" spans="1:3" ht="15">
      <c r="A9" s="2" t="s">
        <v>31</v>
      </c>
      <c r="B9" s="13">
        <v>0.78</v>
      </c>
      <c r="C9" s="2">
        <v>3187</v>
      </c>
    </row>
    <row r="10" spans="1:3" ht="15">
      <c r="A10" s="2" t="s">
        <v>32</v>
      </c>
      <c r="B10" s="13">
        <v>0.79</v>
      </c>
      <c r="C10" s="2">
        <v>3121</v>
      </c>
    </row>
    <row r="11" spans="1:3" ht="15">
      <c r="A11" s="2" t="s">
        <v>33</v>
      </c>
      <c r="B11" s="13">
        <v>0.79</v>
      </c>
      <c r="C11" s="2">
        <v>3258</v>
      </c>
    </row>
    <row r="12" spans="1:3" ht="15">
      <c r="A12" s="2" t="s">
        <v>34</v>
      </c>
      <c r="B12" s="13">
        <v>0.83</v>
      </c>
      <c r="C12" s="2">
        <v>3582</v>
      </c>
    </row>
    <row r="13" spans="1:3" ht="15">
      <c r="A13" s="2" t="s">
        <v>35</v>
      </c>
      <c r="B13" s="13">
        <v>0.85</v>
      </c>
      <c r="C13" s="2">
        <v>3538</v>
      </c>
    </row>
    <row r="14" spans="1:3" ht="15">
      <c r="A14" s="2" t="s">
        <v>24</v>
      </c>
      <c r="B14" s="13">
        <v>0.78</v>
      </c>
      <c r="C14" s="2">
        <v>3063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"/>
  <sheetViews>
    <sheetView showGridLines="0" workbookViewId="0" topLeftCell="A1">
      <selection activeCell="D27" sqref="D27"/>
    </sheetView>
  </sheetViews>
  <sheetFormatPr defaultColWidth="9.140625" defaultRowHeight="15"/>
  <cols>
    <col min="1" max="1" width="21.00390625" style="0" customWidth="1"/>
    <col min="2" max="6" width="24.8515625" style="0" customWidth="1"/>
    <col min="7" max="13" width="9.140625" style="0" customWidth="1"/>
  </cols>
  <sheetData>
    <row r="1" spans="1:6" ht="30" customHeight="1">
      <c r="A1" s="2"/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</row>
    <row r="2" spans="1:6" ht="30">
      <c r="A2" s="3" t="s">
        <v>18</v>
      </c>
      <c r="B2" s="4">
        <v>1</v>
      </c>
      <c r="C2" s="4">
        <v>0.7</v>
      </c>
      <c r="D2" s="4">
        <v>0.8</v>
      </c>
      <c r="E2" s="5">
        <f aca="true" t="shared" si="0" ref="E2:E4">IF(C2&gt;D2,C2,0)</f>
        <v>0</v>
      </c>
      <c r="F2" s="6">
        <f aca="true" t="shared" si="1" ref="F2:F4">IF(C2&gt;D2,D2,C2)</f>
        <v>0.7</v>
      </c>
    </row>
    <row r="3" spans="1:6" ht="30">
      <c r="A3" s="3" t="s">
        <v>19</v>
      </c>
      <c r="B3" s="4">
        <v>1</v>
      </c>
      <c r="C3" s="4">
        <v>0.3</v>
      </c>
      <c r="D3" s="4">
        <v>0.85</v>
      </c>
      <c r="E3" s="5">
        <f t="shared" si="0"/>
        <v>0</v>
      </c>
      <c r="F3" s="6">
        <f t="shared" si="1"/>
        <v>0.3</v>
      </c>
    </row>
    <row r="4" spans="1:6" ht="30">
      <c r="A4" s="3" t="s">
        <v>20</v>
      </c>
      <c r="B4" s="4">
        <v>1</v>
      </c>
      <c r="C4" s="4">
        <v>0.95</v>
      </c>
      <c r="D4" s="4">
        <v>0.85</v>
      </c>
      <c r="E4" s="5">
        <f t="shared" si="0"/>
        <v>0.95</v>
      </c>
      <c r="F4" s="6">
        <f t="shared" si="1"/>
        <v>0.85</v>
      </c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0"/>
  <sheetViews>
    <sheetView showGridLines="0" workbookViewId="0" topLeftCell="A1">
      <selection activeCell="D37" sqref="D37"/>
    </sheetView>
  </sheetViews>
  <sheetFormatPr defaultColWidth="9.140625" defaultRowHeight="15"/>
  <cols>
    <col min="1" max="1" width="38.421875" style="0" customWidth="1"/>
    <col min="2" max="4" width="20.7109375" style="0" customWidth="1"/>
    <col min="7" max="7" width="10.140625" style="0" bestFit="1" customWidth="1"/>
    <col min="8" max="9" width="11.140625" style="0" bestFit="1" customWidth="1"/>
  </cols>
  <sheetData>
    <row r="1" spans="1:4" ht="15">
      <c r="A1" s="10" t="s">
        <v>0</v>
      </c>
      <c r="B1" s="10" t="s">
        <v>1</v>
      </c>
      <c r="C1" s="10" t="s">
        <v>2</v>
      </c>
      <c r="D1" s="10" t="s">
        <v>3</v>
      </c>
    </row>
    <row r="2" spans="1:7" ht="15">
      <c r="A2" s="2" t="s">
        <v>4</v>
      </c>
      <c r="B2" s="8">
        <v>43831</v>
      </c>
      <c r="C2" s="8">
        <f>B2+D2</f>
        <v>43846</v>
      </c>
      <c r="D2" s="9">
        <v>15</v>
      </c>
      <c r="G2" s="1"/>
    </row>
    <row r="3" spans="1:4" ht="15">
      <c r="A3" s="2" t="s">
        <v>5</v>
      </c>
      <c r="B3" s="8">
        <f>C2</f>
        <v>43846</v>
      </c>
      <c r="C3" s="8">
        <f>B3+D3</f>
        <v>43861</v>
      </c>
      <c r="D3" s="9">
        <v>15</v>
      </c>
    </row>
    <row r="4" spans="1:4" ht="15">
      <c r="A4" s="2" t="s">
        <v>6</v>
      </c>
      <c r="B4" s="8">
        <f aca="true" t="shared" si="0" ref="B4:B10">C3</f>
        <v>43861</v>
      </c>
      <c r="C4" s="8">
        <f aca="true" t="shared" si="1" ref="C4:C10">B4+D4</f>
        <v>43891</v>
      </c>
      <c r="D4" s="9">
        <v>30</v>
      </c>
    </row>
    <row r="5" spans="1:4" ht="15">
      <c r="A5" s="2" t="s">
        <v>7</v>
      </c>
      <c r="B5" s="8">
        <f t="shared" si="0"/>
        <v>43891</v>
      </c>
      <c r="C5" s="8">
        <f t="shared" si="1"/>
        <v>43906</v>
      </c>
      <c r="D5" s="9">
        <v>15</v>
      </c>
    </row>
    <row r="6" spans="1:4" ht="15">
      <c r="A6" s="2" t="s">
        <v>8</v>
      </c>
      <c r="B6" s="8">
        <f t="shared" si="0"/>
        <v>43906</v>
      </c>
      <c r="C6" s="8">
        <f t="shared" si="1"/>
        <v>43936</v>
      </c>
      <c r="D6" s="9">
        <v>30</v>
      </c>
    </row>
    <row r="7" spans="1:4" ht="15">
      <c r="A7" s="2" t="s">
        <v>9</v>
      </c>
      <c r="B7" s="8">
        <f t="shared" si="0"/>
        <v>43936</v>
      </c>
      <c r="C7" s="8">
        <f t="shared" si="1"/>
        <v>43951</v>
      </c>
      <c r="D7" s="9">
        <v>15</v>
      </c>
    </row>
    <row r="8" spans="1:4" ht="15">
      <c r="A8" s="2" t="s">
        <v>10</v>
      </c>
      <c r="B8" s="8">
        <f t="shared" si="0"/>
        <v>43951</v>
      </c>
      <c r="C8" s="8">
        <f t="shared" si="1"/>
        <v>43981</v>
      </c>
      <c r="D8" s="9">
        <v>30</v>
      </c>
    </row>
    <row r="9" spans="1:4" ht="15">
      <c r="A9" s="2" t="s">
        <v>11</v>
      </c>
      <c r="B9" s="8">
        <f t="shared" si="0"/>
        <v>43981</v>
      </c>
      <c r="C9" s="8">
        <f t="shared" si="1"/>
        <v>43996</v>
      </c>
      <c r="D9" s="9">
        <v>15</v>
      </c>
    </row>
    <row r="10" spans="1:4" ht="15">
      <c r="A10" s="2" t="s">
        <v>12</v>
      </c>
      <c r="B10" s="8">
        <f t="shared" si="0"/>
        <v>43996</v>
      </c>
      <c r="C10" s="8">
        <f t="shared" si="1"/>
        <v>44011</v>
      </c>
      <c r="D10" s="9">
        <v>15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Визуализация данных</dc:title>
  <dc:subject>Визуализация данных</dc:subject>
  <dc:creator>SHTEM</dc:creator>
  <cp:keywords>SHTEM</cp:keywords>
  <dc:description/>
  <cp:lastModifiedBy/>
  <dcterms:created xsi:type="dcterms:W3CDTF">2020-03-27T13:49:00Z</dcterms:created>
  <dcterms:modified xsi:type="dcterms:W3CDTF">2020-03-27T13:57:19Z</dcterms:modified>
  <cp:category/>
  <cp:version/>
  <cp:contentType/>
  <cp:contentStatus/>
</cp:coreProperties>
</file>